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G:\COMPRAS\01 - PM BOFETE - NOVA GESTÃO\EXERCÍCIO 2024\LICITAÇÕES\PREGÃO ELETRÔNICO\PE 25 2024 - ESTRUTURA FÍSICA - RÉVEILLON\"/>
    </mc:Choice>
  </mc:AlternateContent>
  <xr:revisionPtr revIDLastSave="0" documentId="13_ncr:1_{CAA9F747-75F9-431D-A2A8-9B591902327C}" xr6:coauthVersionLast="47" xr6:coauthVersionMax="47" xr10:uidLastSave="{00000000-0000-0000-0000-000000000000}"/>
  <bookViews>
    <workbookView xWindow="21480" yWindow="900" windowWidth="21840" windowHeight="13140" xr2:uid="{00000000-000D-0000-FFFF-FFFF00000000}"/>
  </bookViews>
  <sheets>
    <sheet name="Plan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F5" i="1"/>
  <c r="F6" i="1"/>
  <c r="F7" i="1"/>
  <c r="F3" i="1"/>
  <c r="J8" i="1"/>
  <c r="K8" i="1"/>
  <c r="I8" i="1"/>
  <c r="F8" i="1" l="1"/>
</calcChain>
</file>

<file path=xl/sharedStrings.xml><?xml version="1.0" encoding="utf-8"?>
<sst xmlns="http://schemas.openxmlformats.org/spreadsheetml/2006/main" count="27" uniqueCount="23">
  <si>
    <t>Item</t>
  </si>
  <si>
    <t>Objeto</t>
  </si>
  <si>
    <t>Quantidade</t>
  </si>
  <si>
    <t>Unidade</t>
  </si>
  <si>
    <t>Sonorização e iluminação - Rider técnico Banda Bamboa</t>
  </si>
  <si>
    <t>Kit</t>
  </si>
  <si>
    <t>Camarim 5m x 5m com cobertura e fechamentos laterais - Tipo tenda</t>
  </si>
  <si>
    <t>Gerador de energia 180kVa devidamente abastecido para 8h de evento</t>
  </si>
  <si>
    <t>Preço unitário</t>
  </si>
  <si>
    <t>1 Palco 12m x 8m - 2 torres box truss para P.A. 6m de altura - área de servico 4m x 3m</t>
  </si>
  <si>
    <t>12 Cabines sanitáris químicas, tipo padrão, individual e portátil</t>
  </si>
  <si>
    <t>Total</t>
  </si>
  <si>
    <t>Valor global da licitação</t>
  </si>
  <si>
    <t>20.034.164/0001-47</t>
  </si>
  <si>
    <t>54.434.131/0001-06</t>
  </si>
  <si>
    <t>30.705.746/0001-61</t>
  </si>
  <si>
    <t>Anexo I - Termo de Referência</t>
  </si>
  <si>
    <t>Item 1</t>
  </si>
  <si>
    <t>Item 2</t>
  </si>
  <si>
    <t>Item 3</t>
  </si>
  <si>
    <t>Item 5</t>
  </si>
  <si>
    <t>Item 4</t>
  </si>
  <si>
    <t>Fornecedor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</si>
</sst>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Garamond"/>
      <family val="1"/>
    </font>
    <font>
      <sz val="12"/>
      <color theme="1"/>
      <name val="Garamond"/>
      <family val="1"/>
    </font>
    <font>
      <sz val="8"/>
      <name val="Calibri"/>
      <family val="2"/>
      <scheme val="minor"/>
    </font>
    <font>
      <b/>
      <sz val="12"/>
      <color theme="1"/>
      <name val="Garamond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">
    <xf numFmtId="0" fontId="0" fillId="0" borderId="0" xfId="0"/>
    <xf numFmtId="0" fontId="3" fillId="0" borderId="0" xfId="0" applyFont="1" applyAlignment="1">
      <alignment horizontal="center" vertical="center"/>
    </xf>
    <xf numFmtId="44" fontId="3" fillId="0" borderId="0" xfId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4" fontId="3" fillId="0" borderId="1" xfId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4" fontId="5" fillId="0" borderId="1" xfId="1" applyFont="1" applyBorder="1" applyAlignment="1">
      <alignment horizontal="center" vertical="center"/>
    </xf>
    <xf numFmtId="44" fontId="2" fillId="0" borderId="1" xfId="1" applyFont="1" applyBorder="1"/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19"/>
  <sheetViews>
    <sheetView tabSelected="1" topLeftCell="D1" zoomScale="120" zoomScaleNormal="120" workbookViewId="0">
      <selection activeCell="J16" sqref="J16"/>
    </sheetView>
  </sheetViews>
  <sheetFormatPr defaultRowHeight="15" x14ac:dyDescent="0.25"/>
  <cols>
    <col min="3" max="3" width="80" bestFit="1" customWidth="1"/>
    <col min="4" max="4" width="12.7109375" bestFit="1" customWidth="1"/>
    <col min="5" max="5" width="9.42578125" bestFit="1" customWidth="1"/>
    <col min="6" max="6" width="15" bestFit="1" customWidth="1"/>
    <col min="7" max="8" width="12.42578125" bestFit="1" customWidth="1"/>
    <col min="9" max="9" width="20.28515625" bestFit="1" customWidth="1"/>
    <col min="10" max="10" width="22.5703125" bestFit="1" customWidth="1"/>
    <col min="11" max="11" width="20.28515625" bestFit="1" customWidth="1"/>
  </cols>
  <sheetData>
    <row r="1" spans="2:11" ht="15.75" x14ac:dyDescent="0.25">
      <c r="C1" s="3" t="s">
        <v>16</v>
      </c>
      <c r="I1" s="1"/>
      <c r="J1" s="3"/>
      <c r="K1" s="1"/>
    </row>
    <row r="2" spans="2:11" ht="15.75" x14ac:dyDescent="0.25">
      <c r="B2" s="4" t="s">
        <v>0</v>
      </c>
      <c r="C2" s="4" t="s">
        <v>1</v>
      </c>
      <c r="D2" s="4" t="s">
        <v>2</v>
      </c>
      <c r="E2" s="4" t="s">
        <v>3</v>
      </c>
      <c r="F2" s="4" t="s">
        <v>8</v>
      </c>
      <c r="G2" s="4"/>
      <c r="H2" s="4" t="s">
        <v>22</v>
      </c>
      <c r="I2" s="4" t="s">
        <v>13</v>
      </c>
      <c r="J2" s="4" t="s">
        <v>14</v>
      </c>
      <c r="K2" s="4" t="s">
        <v>15</v>
      </c>
    </row>
    <row r="3" spans="2:11" ht="15.75" x14ac:dyDescent="0.25">
      <c r="B3" s="5">
        <v>1</v>
      </c>
      <c r="C3" s="5" t="s">
        <v>4</v>
      </c>
      <c r="D3" s="5">
        <v>1</v>
      </c>
      <c r="E3" s="5" t="s">
        <v>5</v>
      </c>
      <c r="F3" s="6">
        <f>AVERAGE(I3:K3)</f>
        <v>19000</v>
      </c>
      <c r="G3" s="8"/>
      <c r="H3" s="8" t="s">
        <v>17</v>
      </c>
      <c r="I3" s="6">
        <v>20000</v>
      </c>
      <c r="J3" s="9">
        <v>17000</v>
      </c>
      <c r="K3" s="9">
        <v>20000</v>
      </c>
    </row>
    <row r="4" spans="2:11" ht="15.75" x14ac:dyDescent="0.25">
      <c r="B4" s="5">
        <v>2</v>
      </c>
      <c r="C4" s="5" t="s">
        <v>9</v>
      </c>
      <c r="D4" s="5">
        <v>1</v>
      </c>
      <c r="E4" s="5" t="s">
        <v>5</v>
      </c>
      <c r="F4" s="6">
        <f t="shared" ref="F4:F7" si="0">AVERAGE(I4:K4)</f>
        <v>17833.333333333332</v>
      </c>
      <c r="G4" s="8"/>
      <c r="H4" s="8" t="s">
        <v>18</v>
      </c>
      <c r="I4" s="6">
        <v>18000</v>
      </c>
      <c r="J4" s="9">
        <v>18000</v>
      </c>
      <c r="K4" s="9">
        <v>17500</v>
      </c>
    </row>
    <row r="5" spans="2:11" ht="15.75" x14ac:dyDescent="0.25">
      <c r="B5" s="5">
        <v>3</v>
      </c>
      <c r="C5" s="5" t="s">
        <v>6</v>
      </c>
      <c r="D5" s="5">
        <v>1</v>
      </c>
      <c r="E5" s="5" t="s">
        <v>3</v>
      </c>
      <c r="F5" s="6">
        <f t="shared" si="0"/>
        <v>2566.6666666666665</v>
      </c>
      <c r="G5" s="8"/>
      <c r="H5" s="8" t="s">
        <v>19</v>
      </c>
      <c r="I5" s="6">
        <v>3000</v>
      </c>
      <c r="J5" s="9">
        <v>2200</v>
      </c>
      <c r="K5" s="9">
        <v>2500</v>
      </c>
    </row>
    <row r="6" spans="2:11" ht="15.75" x14ac:dyDescent="0.25">
      <c r="B6" s="5">
        <v>4</v>
      </c>
      <c r="C6" s="5" t="s">
        <v>7</v>
      </c>
      <c r="D6" s="5">
        <v>1</v>
      </c>
      <c r="E6" s="5" t="s">
        <v>3</v>
      </c>
      <c r="F6" s="6">
        <f t="shared" si="0"/>
        <v>5300</v>
      </c>
      <c r="G6" s="8"/>
      <c r="H6" s="8" t="s">
        <v>21</v>
      </c>
      <c r="I6" s="6">
        <v>5500</v>
      </c>
      <c r="J6" s="9">
        <v>4900</v>
      </c>
      <c r="K6" s="9">
        <v>5500</v>
      </c>
    </row>
    <row r="7" spans="2:11" ht="15.75" x14ac:dyDescent="0.25">
      <c r="B7" s="5">
        <v>5</v>
      </c>
      <c r="C7" s="7" t="s">
        <v>10</v>
      </c>
      <c r="D7" s="5">
        <v>1</v>
      </c>
      <c r="E7" s="5" t="s">
        <v>5</v>
      </c>
      <c r="F7" s="6">
        <f t="shared" si="0"/>
        <v>7733.333333333333</v>
      </c>
      <c r="G7" s="8"/>
      <c r="H7" s="8" t="s">
        <v>20</v>
      </c>
      <c r="I7" s="6">
        <v>8000</v>
      </c>
      <c r="J7" s="9">
        <v>7200</v>
      </c>
      <c r="K7" s="9">
        <v>8000</v>
      </c>
    </row>
    <row r="8" spans="2:11" ht="15.75" x14ac:dyDescent="0.25">
      <c r="B8" s="5"/>
      <c r="C8" s="4" t="s">
        <v>12</v>
      </c>
      <c r="D8" s="4"/>
      <c r="E8" s="4"/>
      <c r="F8" s="8">
        <f>+SUM(F3:F7)</f>
        <v>52433.333333333328</v>
      </c>
      <c r="G8" s="2"/>
      <c r="H8" s="8" t="s">
        <v>11</v>
      </c>
      <c r="I8" s="8">
        <f>SUM(I3:I7)</f>
        <v>54500</v>
      </c>
      <c r="J8" s="8">
        <f t="shared" ref="J8:K8" si="1">SUM(J3:J7)</f>
        <v>49300</v>
      </c>
      <c r="K8" s="8">
        <f t="shared" si="1"/>
        <v>53500</v>
      </c>
    </row>
    <row r="9" spans="2:11" ht="15.75" x14ac:dyDescent="0.25">
      <c r="B9" s="1"/>
      <c r="C9" s="1"/>
      <c r="D9" s="1"/>
      <c r="E9" s="1"/>
      <c r="F9" s="2"/>
      <c r="G9" s="2"/>
      <c r="H9" s="2"/>
      <c r="I9" s="2"/>
    </row>
    <row r="10" spans="2:11" ht="15.75" x14ac:dyDescent="0.25">
      <c r="B10" s="1"/>
      <c r="C10" s="1"/>
      <c r="D10" s="1"/>
      <c r="E10" s="1"/>
      <c r="F10" s="2"/>
      <c r="G10" s="2"/>
      <c r="H10" s="2"/>
      <c r="I10" s="2"/>
    </row>
    <row r="11" spans="2:11" ht="15.75" x14ac:dyDescent="0.25">
      <c r="B11" s="1"/>
      <c r="C11" s="1"/>
      <c r="D11" s="1"/>
      <c r="E11" s="1"/>
      <c r="F11" s="2"/>
      <c r="G11" s="2"/>
      <c r="H11" s="2"/>
      <c r="I11" s="2"/>
    </row>
    <row r="12" spans="2:11" ht="15.75" x14ac:dyDescent="0.25">
      <c r="B12" s="1"/>
      <c r="C12" s="1"/>
      <c r="D12" s="1"/>
      <c r="E12" s="1"/>
      <c r="F12" s="2"/>
      <c r="G12" s="2"/>
      <c r="H12" s="2"/>
      <c r="I12" s="2"/>
    </row>
    <row r="13" spans="2:11" ht="15.75" x14ac:dyDescent="0.25">
      <c r="B13" s="1"/>
      <c r="C13" s="1"/>
      <c r="D13" s="1"/>
      <c r="E13" s="1"/>
      <c r="F13" s="2"/>
      <c r="G13" s="2"/>
      <c r="H13" s="2"/>
      <c r="I13" s="2"/>
    </row>
    <row r="14" spans="2:11" ht="15.75" x14ac:dyDescent="0.25">
      <c r="B14" s="1"/>
      <c r="C14" s="1"/>
      <c r="D14" s="1"/>
      <c r="E14" s="1"/>
      <c r="F14" s="2"/>
      <c r="G14" s="2"/>
      <c r="H14" s="2"/>
      <c r="I14" s="2"/>
    </row>
    <row r="15" spans="2:11" ht="15.75" x14ac:dyDescent="0.25">
      <c r="B15" s="1"/>
      <c r="C15" s="1"/>
      <c r="D15" s="1"/>
      <c r="E15" s="1"/>
      <c r="F15" s="2"/>
      <c r="G15" s="2"/>
      <c r="H15" s="2"/>
      <c r="I15" s="2"/>
    </row>
    <row r="16" spans="2:11" ht="15.75" x14ac:dyDescent="0.25">
      <c r="B16" s="1"/>
      <c r="C16" s="1"/>
      <c r="D16" s="1"/>
      <c r="E16" s="1"/>
      <c r="F16" s="2"/>
      <c r="G16" s="2"/>
      <c r="H16" s="2"/>
      <c r="I16" s="2"/>
    </row>
    <row r="17" spans="2:9" ht="15.75" x14ac:dyDescent="0.25">
      <c r="B17" s="1"/>
      <c r="C17" s="1"/>
      <c r="D17" s="1"/>
      <c r="E17" s="1"/>
      <c r="F17" s="2"/>
      <c r="G17" s="2"/>
      <c r="H17" s="2"/>
      <c r="I17" s="2"/>
    </row>
    <row r="18" spans="2:9" ht="15.75" x14ac:dyDescent="0.25">
      <c r="B18" s="1"/>
      <c r="C18" s="1"/>
      <c r="D18" s="1"/>
      <c r="E18" s="1"/>
      <c r="F18" s="2"/>
      <c r="G18" s="2"/>
      <c r="H18" s="2"/>
      <c r="I18" s="2"/>
    </row>
    <row r="19" spans="2:9" ht="15.75" x14ac:dyDescent="0.25">
      <c r="B19" s="1"/>
      <c r="C19" s="1"/>
      <c r="D19" s="1"/>
      <c r="E19" s="1"/>
      <c r="F19" s="2"/>
      <c r="G19" s="2"/>
      <c r="H19" s="2"/>
      <c r="I19" s="2"/>
    </row>
  </sheetData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LICITACAO1</dc:creator>
  <cp:lastModifiedBy>Mateus Felipe Holtz</cp:lastModifiedBy>
  <dcterms:created xsi:type="dcterms:W3CDTF">2015-06-05T18:19:34Z</dcterms:created>
  <dcterms:modified xsi:type="dcterms:W3CDTF">2024-11-25T16:59:54Z</dcterms:modified>
</cp:coreProperties>
</file>